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xr:revisionPtr revIDLastSave="0" documentId="8_{DB9E595B-55BD-4500-A1A7-ADE0989B1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31" i="1" s="1"/>
  <c r="F19" i="1"/>
  <c r="F18" i="1"/>
  <c r="F17" i="1"/>
  <c r="F15" i="1"/>
  <c r="F12" i="1"/>
  <c r="F11" i="1"/>
  <c r="F10" i="1"/>
</calcChain>
</file>

<file path=xl/sharedStrings.xml><?xml version="1.0" encoding="utf-8"?>
<sst xmlns="http://schemas.openxmlformats.org/spreadsheetml/2006/main" count="74" uniqueCount="66">
  <si>
    <t>Nodaļas vadītājs</t>
  </si>
  <si>
    <t>1213 23</t>
  </si>
  <si>
    <t>Ēku un apsaimniekojamās teritorijas pārzinis</t>
  </si>
  <si>
    <t>5153 02</t>
  </si>
  <si>
    <t>3257 03</t>
  </si>
  <si>
    <t>Stundas algas likme EUR 4,04 (675)</t>
  </si>
  <si>
    <t>Kapsētas pārzinis</t>
  </si>
  <si>
    <t>5151 20</t>
  </si>
  <si>
    <t>Stundas algas likme EUR 4,012 (670)</t>
  </si>
  <si>
    <t>Galdnieks</t>
  </si>
  <si>
    <t>7522 01</t>
  </si>
  <si>
    <t>Elektriķis (ielu apgaismojuma jautājumos)</t>
  </si>
  <si>
    <t>7411 01</t>
  </si>
  <si>
    <t>Stundas algas likme EUR 4,79 (800)</t>
  </si>
  <si>
    <t>Remontatslēdznieks</t>
  </si>
  <si>
    <t>7233 02</t>
  </si>
  <si>
    <t>Metinātājs-remontatslēdznieks</t>
  </si>
  <si>
    <t>7212 12; 7233 03</t>
  </si>
  <si>
    <t>Santehniķis-remontstrādnieks</t>
  </si>
  <si>
    <t>7126 01; 9313 02</t>
  </si>
  <si>
    <t>Autobusa vadītājs</t>
  </si>
  <si>
    <t>8331 01</t>
  </si>
  <si>
    <t>Stundas algas likme EUR 5,53 (923)</t>
  </si>
  <si>
    <t>Mikroautobusa vadītājs</t>
  </si>
  <si>
    <t>8322 06</t>
  </si>
  <si>
    <t>Stundas algas likme EUR 5,09 (850)</t>
  </si>
  <si>
    <t>Kravas automobiļa vadītājs</t>
  </si>
  <si>
    <t>8332 03</t>
  </si>
  <si>
    <t>Stundas algas likme EUR 5,012 (837)</t>
  </si>
  <si>
    <t>Pašiekrāvēja automobiļa vadītājs</t>
  </si>
  <si>
    <t>8332 04</t>
  </si>
  <si>
    <t>Uzkopšanas darbu vadītājs-apkopējs</t>
  </si>
  <si>
    <t>5151 19</t>
  </si>
  <si>
    <t>Traktortehnikas vadītājs</t>
  </si>
  <si>
    <t>8341 06</t>
  </si>
  <si>
    <t>Traktortehnikas vadītājs -darbnīcu vadītājs</t>
  </si>
  <si>
    <t xml:space="preserve">
8341 06</t>
  </si>
  <si>
    <t>Stundas algas likme EUR 5,617 (938)</t>
  </si>
  <si>
    <t>Labiekārtošanas darbu strādnieks</t>
  </si>
  <si>
    <t>9214 03</t>
  </si>
  <si>
    <t>Labiekārtošanas darbu strādnieks, automobiļa vadītājs</t>
  </si>
  <si>
    <t>9214 03; 8322 01</t>
  </si>
  <si>
    <t>Labiekārtošanas darbu strādnieks, krūmgrieža operators</t>
  </si>
  <si>
    <t>6210 20; 9214 03</t>
  </si>
  <si>
    <t>Sētnieks</t>
  </si>
  <si>
    <t>9613 01</t>
  </si>
  <si>
    <t>Stundas algas likme EUR 2,99 (500)</t>
  </si>
  <si>
    <t>Apkopēja</t>
  </si>
  <si>
    <t>9112 01</t>
  </si>
  <si>
    <t>Strādnieks dzīvnieku patversmē-labiekārtošanas darbu strādnieks</t>
  </si>
  <si>
    <t>9214 03; 9613 03</t>
  </si>
  <si>
    <t>Ielu un ceļu uzturēšana</t>
  </si>
  <si>
    <t>Ceļu būvstrādnieks</t>
  </si>
  <si>
    <t>9312 01</t>
  </si>
  <si>
    <t>Stundas algas likme EUR 4,497 (751)</t>
  </si>
  <si>
    <t>Ceļu būvstrādnieks, traktorists</t>
  </si>
  <si>
    <t>9312 01; 8431 05</t>
  </si>
  <si>
    <t>Lietvedis</t>
  </si>
  <si>
    <t xml:space="preserve">4120 03 </t>
  </si>
  <si>
    <t>Pašvaldības vides kontroles inspektors zivju resursu aizsardzības un uzraudzības jomā</t>
  </si>
  <si>
    <t>Pielikums</t>
  </si>
  <si>
    <t>Madonas novada pašvaldības domes</t>
  </si>
  <si>
    <t>20.07.2021. lēmumam Nr.58</t>
  </si>
  <si>
    <t>(prot.Nr.5, 28.p.)</t>
  </si>
  <si>
    <t>Madonas novada pašvaldības iestādes "Madonas pilsētas Īpašumu uzturēšanas dienests" amata vienību saraksts</t>
  </si>
  <si>
    <t>Īpašuma uzturēšanas dienests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</si>
</sst>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/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B9" sqref="B9:F9"/>
    </sheetView>
  </sheetViews>
  <sheetFormatPr defaultRowHeight="15" x14ac:dyDescent="0.25"/>
  <cols>
    <col min="2" max="2" width="23.28515625" customWidth="1"/>
    <col min="5" max="5" width="16.5703125" customWidth="1"/>
  </cols>
  <sheetData>
    <row r="1" spans="1:10" ht="15.75" x14ac:dyDescent="0.25">
      <c r="E1" s="11" t="s">
        <v>60</v>
      </c>
      <c r="F1" s="11"/>
      <c r="G1" s="11"/>
    </row>
    <row r="2" spans="1:10" ht="15.75" x14ac:dyDescent="0.25">
      <c r="E2" s="11" t="s">
        <v>61</v>
      </c>
      <c r="F2" s="11"/>
      <c r="G2" s="11"/>
    </row>
    <row r="3" spans="1:10" ht="15.75" x14ac:dyDescent="0.25">
      <c r="E3" s="11" t="s">
        <v>62</v>
      </c>
      <c r="F3" s="11"/>
      <c r="G3" s="11"/>
    </row>
    <row r="4" spans="1:10" ht="15.75" x14ac:dyDescent="0.25">
      <c r="E4" s="11" t="s">
        <v>63</v>
      </c>
      <c r="F4" s="11"/>
      <c r="G4" s="11"/>
    </row>
    <row r="6" spans="1:10" ht="31.5" customHeight="1" x14ac:dyDescent="0.25">
      <c r="A6" s="17" t="s">
        <v>64</v>
      </c>
      <c r="B6" s="17"/>
      <c r="C6" s="17"/>
      <c r="D6" s="17"/>
      <c r="E6" s="17"/>
      <c r="F6" s="17"/>
      <c r="G6" s="12"/>
      <c r="H6" s="12"/>
      <c r="I6" s="12"/>
      <c r="J6" s="12"/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9" spans="1:10" s="2" customFormat="1" ht="15.75" x14ac:dyDescent="0.25">
      <c r="A9" s="1"/>
      <c r="B9" s="14" t="s">
        <v>65</v>
      </c>
      <c r="C9" s="15"/>
      <c r="D9" s="15"/>
      <c r="E9" s="15"/>
      <c r="F9" s="16"/>
    </row>
    <row r="10" spans="1:10" s="2" customFormat="1" ht="15.75" x14ac:dyDescent="0.25">
      <c r="A10" s="3">
        <v>1</v>
      </c>
      <c r="B10" s="4" t="s">
        <v>0</v>
      </c>
      <c r="C10" s="5" t="s">
        <v>1</v>
      </c>
      <c r="D10" s="5">
        <v>1</v>
      </c>
      <c r="E10" s="6">
        <v>1250</v>
      </c>
      <c r="F10" s="5">
        <f>ROUND(D10*E10,0)</f>
        <v>1250</v>
      </c>
    </row>
    <row r="11" spans="1:10" s="2" customFormat="1" ht="43.9" customHeight="1" x14ac:dyDescent="0.25">
      <c r="A11" s="3">
        <v>2</v>
      </c>
      <c r="B11" s="4" t="s">
        <v>2</v>
      </c>
      <c r="C11" s="5" t="s">
        <v>3</v>
      </c>
      <c r="D11" s="5">
        <v>1</v>
      </c>
      <c r="E11" s="6">
        <v>920</v>
      </c>
      <c r="F11" s="5">
        <f>ROUND(D11*E11,0)</f>
        <v>920</v>
      </c>
    </row>
    <row r="12" spans="1:10" s="2" customFormat="1" ht="51" customHeight="1" x14ac:dyDescent="0.25">
      <c r="A12" s="3">
        <v>3</v>
      </c>
      <c r="B12" s="4" t="s">
        <v>57</v>
      </c>
      <c r="C12" s="7" t="s">
        <v>58</v>
      </c>
      <c r="D12" s="5">
        <v>1</v>
      </c>
      <c r="E12" s="6">
        <v>875</v>
      </c>
      <c r="F12" s="5">
        <f>ROUND(D12*E12,0)</f>
        <v>875</v>
      </c>
    </row>
    <row r="13" spans="1:10" s="2" customFormat="1" ht="72" customHeight="1" x14ac:dyDescent="0.25">
      <c r="A13" s="3">
        <v>4</v>
      </c>
      <c r="B13" s="4" t="s">
        <v>59</v>
      </c>
      <c r="C13" s="5" t="s">
        <v>4</v>
      </c>
      <c r="D13" s="5">
        <v>1</v>
      </c>
      <c r="E13" s="8" t="s">
        <v>5</v>
      </c>
      <c r="F13" s="5">
        <v>675</v>
      </c>
    </row>
    <row r="14" spans="1:10" s="2" customFormat="1" ht="42.75" customHeight="1" x14ac:dyDescent="0.25">
      <c r="A14" s="3">
        <v>5</v>
      </c>
      <c r="B14" s="4" t="s">
        <v>6</v>
      </c>
      <c r="C14" s="5" t="s">
        <v>7</v>
      </c>
      <c r="D14" s="5">
        <v>1</v>
      </c>
      <c r="E14" s="8" t="s">
        <v>8</v>
      </c>
      <c r="F14" s="5">
        <v>670</v>
      </c>
    </row>
    <row r="15" spans="1:10" s="2" customFormat="1" ht="41.45" customHeight="1" x14ac:dyDescent="0.25">
      <c r="A15" s="3">
        <v>6</v>
      </c>
      <c r="B15" s="4" t="s">
        <v>9</v>
      </c>
      <c r="C15" s="5" t="s">
        <v>10</v>
      </c>
      <c r="D15" s="5">
        <v>1</v>
      </c>
      <c r="E15" s="8">
        <v>670</v>
      </c>
      <c r="F15" s="5">
        <f>E15*D15</f>
        <v>670</v>
      </c>
    </row>
    <row r="16" spans="1:10" s="2" customFormat="1" ht="44.45" customHeight="1" x14ac:dyDescent="0.25">
      <c r="A16" s="3">
        <v>7</v>
      </c>
      <c r="B16" s="4" t="s">
        <v>11</v>
      </c>
      <c r="C16" s="5" t="s">
        <v>12</v>
      </c>
      <c r="D16" s="5">
        <v>1</v>
      </c>
      <c r="E16" s="8" t="s">
        <v>13</v>
      </c>
      <c r="F16" s="5">
        <v>800</v>
      </c>
    </row>
    <row r="17" spans="1:6" s="2" customFormat="1" ht="15.75" x14ac:dyDescent="0.25">
      <c r="A17" s="3">
        <v>8</v>
      </c>
      <c r="B17" s="4" t="s">
        <v>14</v>
      </c>
      <c r="C17" s="5" t="s">
        <v>15</v>
      </c>
      <c r="D17" s="5">
        <v>2</v>
      </c>
      <c r="E17" s="9">
        <v>738</v>
      </c>
      <c r="F17" s="5">
        <f>E17*D17</f>
        <v>1476</v>
      </c>
    </row>
    <row r="18" spans="1:6" s="2" customFormat="1" ht="36.6" customHeight="1" x14ac:dyDescent="0.25">
      <c r="A18" s="3">
        <v>9</v>
      </c>
      <c r="B18" s="4" t="s">
        <v>16</v>
      </c>
      <c r="C18" s="7" t="s">
        <v>17</v>
      </c>
      <c r="D18" s="5">
        <v>1</v>
      </c>
      <c r="E18" s="9">
        <v>886</v>
      </c>
      <c r="F18" s="5">
        <f>E18*D18</f>
        <v>886</v>
      </c>
    </row>
    <row r="19" spans="1:6" s="2" customFormat="1" ht="32.450000000000003" customHeight="1" x14ac:dyDescent="0.25">
      <c r="A19" s="3">
        <v>10</v>
      </c>
      <c r="B19" s="4" t="s">
        <v>18</v>
      </c>
      <c r="C19" s="7" t="s">
        <v>19</v>
      </c>
      <c r="D19" s="5">
        <v>4</v>
      </c>
      <c r="E19" s="9">
        <v>670</v>
      </c>
      <c r="F19" s="5">
        <f>E19*D19</f>
        <v>2680</v>
      </c>
    </row>
    <row r="20" spans="1:6" s="2" customFormat="1" ht="43.5" customHeight="1" x14ac:dyDescent="0.25">
      <c r="A20" s="3">
        <v>11</v>
      </c>
      <c r="B20" s="4" t="s">
        <v>20</v>
      </c>
      <c r="C20" s="5" t="s">
        <v>21</v>
      </c>
      <c r="D20" s="5">
        <v>2</v>
      </c>
      <c r="E20" s="8" t="s">
        <v>22</v>
      </c>
      <c r="F20" s="5">
        <v>1846</v>
      </c>
    </row>
    <row r="21" spans="1:6" s="2" customFormat="1" ht="47.25" customHeight="1" x14ac:dyDescent="0.25">
      <c r="A21" s="3">
        <v>12</v>
      </c>
      <c r="B21" s="4" t="s">
        <v>23</v>
      </c>
      <c r="C21" s="5" t="s">
        <v>24</v>
      </c>
      <c r="D21" s="5">
        <v>4</v>
      </c>
      <c r="E21" s="8" t="s">
        <v>25</v>
      </c>
      <c r="F21" s="5">
        <v>3400</v>
      </c>
    </row>
    <row r="22" spans="1:6" s="2" customFormat="1" ht="42.6" customHeight="1" x14ac:dyDescent="0.25">
      <c r="A22" s="3">
        <v>13</v>
      </c>
      <c r="B22" s="4" t="s">
        <v>26</v>
      </c>
      <c r="C22" s="5" t="s">
        <v>27</v>
      </c>
      <c r="D22" s="5">
        <v>2</v>
      </c>
      <c r="E22" s="8" t="s">
        <v>28</v>
      </c>
      <c r="F22" s="5">
        <v>1674</v>
      </c>
    </row>
    <row r="23" spans="1:6" s="2" customFormat="1" ht="47.25" customHeight="1" x14ac:dyDescent="0.25">
      <c r="A23" s="3">
        <v>14</v>
      </c>
      <c r="B23" s="4" t="s">
        <v>29</v>
      </c>
      <c r="C23" s="5" t="s">
        <v>30</v>
      </c>
      <c r="D23" s="5">
        <v>2</v>
      </c>
      <c r="E23" s="8" t="s">
        <v>28</v>
      </c>
      <c r="F23" s="5">
        <v>1674</v>
      </c>
    </row>
    <row r="24" spans="1:6" s="2" customFormat="1" ht="45" x14ac:dyDescent="0.25">
      <c r="A24" s="3">
        <v>15</v>
      </c>
      <c r="B24" s="4" t="s">
        <v>31</v>
      </c>
      <c r="C24" s="5" t="s">
        <v>32</v>
      </c>
      <c r="D24" s="5">
        <v>1</v>
      </c>
      <c r="E24" s="8" t="s">
        <v>8</v>
      </c>
      <c r="F24" s="5">
        <v>670</v>
      </c>
    </row>
    <row r="25" spans="1:6" s="2" customFormat="1" ht="45" x14ac:dyDescent="0.25">
      <c r="A25" s="3">
        <v>16</v>
      </c>
      <c r="B25" s="4" t="s">
        <v>33</v>
      </c>
      <c r="C25" s="5" t="s">
        <v>34</v>
      </c>
      <c r="D25" s="5">
        <v>4</v>
      </c>
      <c r="E25" s="8" t="s">
        <v>13</v>
      </c>
      <c r="F25" s="5">
        <v>3200</v>
      </c>
    </row>
    <row r="26" spans="1:6" s="2" customFormat="1" ht="46.5" customHeight="1" x14ac:dyDescent="0.25">
      <c r="A26" s="3">
        <v>17</v>
      </c>
      <c r="B26" s="4" t="s">
        <v>35</v>
      </c>
      <c r="C26" s="7" t="s">
        <v>36</v>
      </c>
      <c r="D26" s="5">
        <v>1</v>
      </c>
      <c r="E26" s="8" t="s">
        <v>37</v>
      </c>
      <c r="F26" s="5">
        <v>938</v>
      </c>
    </row>
    <row r="27" spans="1:6" s="2" customFormat="1" ht="41.25" customHeight="1" x14ac:dyDescent="0.25">
      <c r="A27" s="3">
        <v>18</v>
      </c>
      <c r="B27" s="4" t="s">
        <v>38</v>
      </c>
      <c r="C27" s="5" t="s">
        <v>39</v>
      </c>
      <c r="D27" s="5">
        <v>1</v>
      </c>
      <c r="E27" s="8" t="s">
        <v>8</v>
      </c>
      <c r="F27" s="5">
        <v>670</v>
      </c>
    </row>
    <row r="28" spans="1:6" s="2" customFormat="1" ht="47.45" customHeight="1" x14ac:dyDescent="0.25">
      <c r="A28" s="3">
        <v>19</v>
      </c>
      <c r="B28" s="4" t="s">
        <v>40</v>
      </c>
      <c r="C28" s="7" t="s">
        <v>41</v>
      </c>
      <c r="D28" s="5">
        <v>1</v>
      </c>
      <c r="E28" s="8" t="s">
        <v>8</v>
      </c>
      <c r="F28" s="5">
        <v>670</v>
      </c>
    </row>
    <row r="29" spans="1:6" s="2" customFormat="1" ht="45" customHeight="1" x14ac:dyDescent="0.25">
      <c r="A29" s="3">
        <v>20</v>
      </c>
      <c r="B29" s="4" t="s">
        <v>42</v>
      </c>
      <c r="C29" s="7" t="s">
        <v>43</v>
      </c>
      <c r="D29" s="5">
        <v>3</v>
      </c>
      <c r="E29" s="8" t="s">
        <v>8</v>
      </c>
      <c r="F29" s="5">
        <v>2010</v>
      </c>
    </row>
    <row r="30" spans="1:6" s="2" customFormat="1" ht="47.25" customHeight="1" x14ac:dyDescent="0.25">
      <c r="A30" s="3">
        <v>21</v>
      </c>
      <c r="B30" s="4" t="s">
        <v>44</v>
      </c>
      <c r="C30" s="5" t="s">
        <v>45</v>
      </c>
      <c r="D30" s="5">
        <v>9</v>
      </c>
      <c r="E30" s="8" t="s">
        <v>46</v>
      </c>
      <c r="F30" s="5">
        <v>4500</v>
      </c>
    </row>
    <row r="31" spans="1:6" s="2" customFormat="1" ht="15.75" x14ac:dyDescent="0.25">
      <c r="A31" s="3">
        <v>22</v>
      </c>
      <c r="B31" s="4" t="s">
        <v>47</v>
      </c>
      <c r="C31" s="5" t="s">
        <v>48</v>
      </c>
      <c r="D31" s="5">
        <f>0.3+3.7</f>
        <v>4</v>
      </c>
      <c r="E31" s="9">
        <v>500</v>
      </c>
      <c r="F31" s="5">
        <f>D31*E31</f>
        <v>2000</v>
      </c>
    </row>
    <row r="32" spans="1:6" s="2" customFormat="1" ht="63" customHeight="1" x14ac:dyDescent="0.25">
      <c r="A32" s="3">
        <v>23</v>
      </c>
      <c r="B32" s="4" t="s">
        <v>49</v>
      </c>
      <c r="C32" s="7" t="s">
        <v>50</v>
      </c>
      <c r="D32" s="5">
        <v>1.5</v>
      </c>
      <c r="E32" s="8" t="s">
        <v>8</v>
      </c>
      <c r="F32" s="5">
        <v>1005</v>
      </c>
    </row>
    <row r="33" spans="1:6" s="2" customFormat="1" ht="15.75" x14ac:dyDescent="0.25">
      <c r="A33" s="3"/>
      <c r="B33" s="13" t="s">
        <v>51</v>
      </c>
      <c r="C33" s="13"/>
      <c r="D33" s="13"/>
      <c r="E33" s="13"/>
      <c r="F33" s="13"/>
    </row>
    <row r="34" spans="1:6" s="2" customFormat="1" ht="48.75" customHeight="1" x14ac:dyDescent="0.25">
      <c r="A34" s="3">
        <v>1</v>
      </c>
      <c r="B34" s="10" t="s">
        <v>52</v>
      </c>
      <c r="C34" s="5" t="s">
        <v>53</v>
      </c>
      <c r="D34" s="5">
        <v>3</v>
      </c>
      <c r="E34" s="8" t="s">
        <v>54</v>
      </c>
      <c r="F34" s="5">
        <v>2253</v>
      </c>
    </row>
    <row r="35" spans="1:6" s="2" customFormat="1" ht="28.9" customHeight="1" x14ac:dyDescent="0.25">
      <c r="A35" s="3">
        <v>2</v>
      </c>
      <c r="B35" s="10" t="s">
        <v>55</v>
      </c>
      <c r="C35" s="7" t="s">
        <v>56</v>
      </c>
      <c r="D35" s="5">
        <v>1</v>
      </c>
      <c r="E35" s="8" t="s">
        <v>13</v>
      </c>
      <c r="F35" s="5">
        <v>800</v>
      </c>
    </row>
  </sheetData>
  <mergeCells count="3">
    <mergeCell ref="B33:F33"/>
    <mergeCell ref="B9:F9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Evita</dc:creator>
  <cp:lastModifiedBy>LindaV</cp:lastModifiedBy>
  <cp:lastPrinted>2021-07-22T10:22:32Z</cp:lastPrinted>
  <dcterms:created xsi:type="dcterms:W3CDTF">2021-07-13T08:30:51Z</dcterms:created>
  <dcterms:modified xsi:type="dcterms:W3CDTF">2021-08-10T05:29:35Z</dcterms:modified>
</cp:coreProperties>
</file>